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<sst xmlns="http://schemas.openxmlformats.org/spreadsheetml/2006/main" count="28" uniqueCount="23">
  <si>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</si>
  <si>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</si>
  <si>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</si>
  <si>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</si>
  <si>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</si>
  <si>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</si>
  <si>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</si>
  <si>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</si>
  <si>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</si>
  <si>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</si>
  <si>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</si>
  <si>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</si>
  <si>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</si>
  <si>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</si>
  <si>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</si>
  <si>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</si>
  <si>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</si>
  <si>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</si>
  <si>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</si>
  <si>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</si>
  <si>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</si>
  <si>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</si>
  <si>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06.04.2018 г. по 8:00 07.04.2018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</si>
</sst>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12" sqref="A2:XFD1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3" t="s">
        <v>10</v>
      </c>
      <c r="M5" s="4"/>
      <c r="N5" s="4"/>
      <c r="O5" s="4"/>
      <c r="P5" s="5"/>
      <c r="Q5" s="6" t="s">
        <v>11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12</v>
      </c>
      <c r="M6" s="5"/>
      <c r="N6" s="3" t="s">
        <v>13</v>
      </c>
      <c r="O6" s="5"/>
      <c r="P6" s="9" t="s">
        <v>14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15</v>
      </c>
      <c r="M7" s="9" t="s">
        <v>16</v>
      </c>
      <c r="N7" s="9" t="s">
        <v>15</v>
      </c>
      <c r="O7" s="9" t="s">
        <v>16</v>
      </c>
      <c r="P7" s="9" t="s">
        <v>16</v>
      </c>
      <c r="Q7" s="13" t="s">
        <v>12</v>
      </c>
      <c r="R7" s="13" t="s">
        <v>13</v>
      </c>
    </row>
    <row r="8" spans="2:18" x14ac:dyDescent="0.25">
      <c r="B8" s="14" t="s">
        <v>17</v>
      </c>
      <c r="C8" s="15">
        <v>43196</v>
      </c>
      <c r="D8" s="16">
        <v>0</v>
      </c>
      <c r="E8" s="16">
        <v>0</v>
      </c>
      <c r="F8" s="16">
        <v>119</v>
      </c>
      <c r="G8" s="16">
        <v>137000</v>
      </c>
      <c r="H8" s="16">
        <v>243000</v>
      </c>
      <c r="I8" s="16">
        <v>54500</v>
      </c>
      <c r="J8" s="16">
        <v>116</v>
      </c>
      <c r="K8" s="16">
        <v>79</v>
      </c>
      <c r="L8" s="17">
        <v>71</v>
      </c>
      <c r="M8" s="17">
        <v>69</v>
      </c>
      <c r="N8" s="17">
        <v>41</v>
      </c>
      <c r="O8" s="17">
        <v>39</v>
      </c>
      <c r="P8" s="17">
        <v>108</v>
      </c>
      <c r="Q8" s="16">
        <v>113</v>
      </c>
      <c r="R8" s="16">
        <v>14</v>
      </c>
    </row>
    <row r="9" spans="2:18" x14ac:dyDescent="0.25">
      <c r="B9" s="14" t="s">
        <v>18</v>
      </c>
      <c r="C9" s="15"/>
      <c r="D9" s="16">
        <v>0</v>
      </c>
      <c r="E9" s="16">
        <v>0</v>
      </c>
      <c r="F9" s="16">
        <v>54</v>
      </c>
      <c r="G9" s="16">
        <v>90000</v>
      </c>
      <c r="H9" s="16">
        <v>400000</v>
      </c>
      <c r="I9" s="16">
        <v>60000</v>
      </c>
      <c r="J9" s="16">
        <v>45</v>
      </c>
      <c r="K9" s="16">
        <v>10</v>
      </c>
      <c r="L9" s="18">
        <v>19</v>
      </c>
      <c r="M9" s="18">
        <v>18</v>
      </c>
      <c r="N9" s="18">
        <v>1</v>
      </c>
      <c r="O9" s="18">
        <v>1</v>
      </c>
      <c r="P9" s="17">
        <v>19</v>
      </c>
      <c r="Q9" s="16">
        <v>12</v>
      </c>
      <c r="R9" s="16">
        <v>0</v>
      </c>
    </row>
    <row r="10" spans="2:18" x14ac:dyDescent="0.25">
      <c r="B10" s="14" t="s">
        <v>19</v>
      </c>
      <c r="C10" s="15"/>
      <c r="D10" s="16">
        <v>0</v>
      </c>
      <c r="E10" s="16">
        <v>0</v>
      </c>
      <c r="F10" s="16">
        <v>54</v>
      </c>
      <c r="G10" s="16">
        <v>154000</v>
      </c>
      <c r="H10" s="16">
        <v>330957</v>
      </c>
      <c r="I10" s="16">
        <v>25200</v>
      </c>
      <c r="J10" s="16">
        <v>58</v>
      </c>
      <c r="K10" s="16">
        <v>11</v>
      </c>
      <c r="L10" s="16">
        <v>19</v>
      </c>
      <c r="M10" s="16">
        <v>17</v>
      </c>
      <c r="N10" s="16">
        <v>3</v>
      </c>
      <c r="O10" s="16">
        <v>3</v>
      </c>
      <c r="P10" s="17">
        <v>20</v>
      </c>
      <c r="Q10" s="16">
        <v>11</v>
      </c>
      <c r="R10" s="16">
        <v>0</v>
      </c>
    </row>
    <row r="11" spans="2:18" x14ac:dyDescent="0.25">
      <c r="B11" s="14" t="s">
        <v>20</v>
      </c>
      <c r="C11" s="15"/>
      <c r="D11" s="17">
        <v>0</v>
      </c>
      <c r="E11" s="17">
        <v>0</v>
      </c>
      <c r="F11" s="17">
        <v>204</v>
      </c>
      <c r="G11" s="17">
        <v>0</v>
      </c>
      <c r="H11" s="17">
        <v>0</v>
      </c>
      <c r="I11" s="19">
        <v>28925.5</v>
      </c>
      <c r="J11" s="17">
        <v>0</v>
      </c>
      <c r="K11" s="17">
        <v>6</v>
      </c>
      <c r="L11" s="17">
        <v>31</v>
      </c>
      <c r="M11" s="17">
        <v>31</v>
      </c>
      <c r="N11" s="17">
        <v>0</v>
      </c>
      <c r="O11" s="17">
        <v>0</v>
      </c>
      <c r="P11" s="17">
        <v>31</v>
      </c>
      <c r="Q11" s="16">
        <v>144</v>
      </c>
      <c r="R11" s="16">
        <v>0</v>
      </c>
    </row>
    <row r="12" spans="2:18" x14ac:dyDescent="0.25">
      <c r="B12" s="20" t="s">
        <v>21</v>
      </c>
      <c r="C12" s="21"/>
      <c r="D12" s="22">
        <f t="shared" ref="D12:L12" si="0">SUM(D8:D11)</f>
        <v>0</v>
      </c>
      <c r="E12" s="22">
        <f t="shared" si="0"/>
        <v>0</v>
      </c>
      <c r="F12" s="22">
        <f t="shared" si="0"/>
        <v>431</v>
      </c>
      <c r="G12" s="22">
        <f t="shared" si="0"/>
        <v>381000</v>
      </c>
      <c r="H12" s="22">
        <f t="shared" si="0"/>
        <v>973957</v>
      </c>
      <c r="I12" s="22">
        <f t="shared" si="0"/>
        <v>168625.5</v>
      </c>
      <c r="J12" s="22">
        <f t="shared" si="0"/>
        <v>219</v>
      </c>
      <c r="K12" s="22">
        <f t="shared" si="0"/>
        <v>106</v>
      </c>
      <c r="L12" s="22">
        <f t="shared" si="0"/>
        <v>140</v>
      </c>
      <c r="M12" s="22">
        <f>SUM(M8:M11)</f>
        <v>135</v>
      </c>
      <c r="N12" s="22">
        <f>SUM(N8:N11)</f>
        <v>45</v>
      </c>
      <c r="O12" s="22">
        <f>SUM(O8:O11)</f>
        <v>43</v>
      </c>
      <c r="P12" s="22">
        <f>SUM(M12,O12)</f>
        <v>178</v>
      </c>
      <c r="Q12" s="22">
        <f>SUM(Q8:Q11)</f>
        <v>280</v>
      </c>
      <c r="R12" s="22">
        <f>SUM(R8:R11)</f>
        <v>14</v>
      </c>
    </row>
  </sheetData>
  <mergeCells count="17">
    <mergeCell ref="C8:C11"/>
    <mergeCell ref="B12:C12"/>
    <mergeCell ref="J5:J7"/>
    <mergeCell ref="K5:K7"/>
    <mergeCell ref="L5:P5"/>
    <mergeCell ref="Q5:R6"/>
    <mergeCell ref="L6:M6"/>
    <mergeCell ref="N6:O6"/>
    <mergeCell ref="B3:R3"/>
    <mergeCell ref="B5:B7"/>
    <mergeCell ref="C5:C7"/>
    <mergeCell ref="D5:D7"/>
    <mergeCell ref="E5:E7"/>
    <mergeCell ref="F5:F7"/>
    <mergeCell ref="G5:G7"/>
    <mergeCell ref="H5:H7"/>
    <mergeCell ref="I5:I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076054f1-9d2b-4b58-9c9d-11cf586159e5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2018-04-09T02:19:23Z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